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isk Google\01_ADHR\2022\Hlasování\"/>
    </mc:Choice>
  </mc:AlternateContent>
  <xr:revisionPtr revIDLastSave="0" documentId="8_{DA8DB5F8-0CC5-4CD4-9646-0C569DCBABFD}" xr6:coauthVersionLast="47" xr6:coauthVersionMax="47" xr10:uidLastSave="{00000000-0000-0000-0000-000000000000}"/>
  <bookViews>
    <workbookView xWindow="-120" yWindow="-120" windowWidth="29040" windowHeight="15840" xr2:uid="{777620B5-EAB9-46AA-90B6-B50086E012CD}"/>
  </bookViews>
  <sheets>
    <sheet name="SDH a HS ADHR 2022" sheetId="2" r:id="rId1"/>
    <sheet name="JSDHO ADHR 2022" sheetId="1" r:id="rId2"/>
    <sheet name="Kolektivy" sheetId="3" r:id="rId3"/>
  </sheets>
  <externalReferences>
    <externalReference r:id="rId4"/>
  </externalReferences>
  <definedNames>
    <definedName name="Ano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2" l="1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<sst xmlns="http://schemas.openxmlformats.org/spreadsheetml/2006/main" count="81" uniqueCount="26">
  <si>
    <t>12. ROČNÍK  ANKETY  DOBROVOLNÍ  HASIČI  ROKU  2022</t>
  </si>
  <si>
    <t>JSDHO</t>
  </si>
  <si>
    <t>Oblast</t>
  </si>
  <si>
    <t>kraj</t>
  </si>
  <si>
    <t>počet hlasů</t>
  </si>
  <si>
    <t>střed-sever Čech</t>
  </si>
  <si>
    <t>1. místo</t>
  </si>
  <si>
    <t>2. místo</t>
  </si>
  <si>
    <t>3. místo</t>
  </si>
  <si>
    <t>4. místo</t>
  </si>
  <si>
    <t>5. místo</t>
  </si>
  <si>
    <t>jih-západ Čech</t>
  </si>
  <si>
    <t>východ Čech</t>
  </si>
  <si>
    <t>sever Moravy</t>
  </si>
  <si>
    <t>jih Moravy</t>
  </si>
  <si>
    <t>SDH</t>
  </si>
  <si>
    <t>Kolektiv mladých hasičů</t>
  </si>
  <si>
    <t>Dobrošov</t>
  </si>
  <si>
    <t>JČK</t>
  </si>
  <si>
    <t>Domažlice</t>
  </si>
  <si>
    <t>PLK</t>
  </si>
  <si>
    <t>Opava</t>
  </si>
  <si>
    <t>MSK</t>
  </si>
  <si>
    <t>Rádlo</t>
  </si>
  <si>
    <t>LBK</t>
  </si>
  <si>
    <t>Svatá Maří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</si>
</sst>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F66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rgb="FFFF66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Arial"/>
      <family val="2"/>
      <charset val="238"/>
    </font>
    <font>
      <sz val="2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top" wrapText="1"/>
    </xf>
    <xf numFmtId="1" fontId="12" fillId="0" borderId="7" xfId="0" applyNumberFormat="1" applyFont="1" applyBorder="1" applyAlignment="1">
      <alignment horizontal="left" vertical="center"/>
    </xf>
    <xf numFmtId="1" fontId="12" fillId="9" borderId="7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top" wrapText="1"/>
    </xf>
    <xf numFmtId="1" fontId="12" fillId="0" borderId="7" xfId="0" applyNumberFormat="1" applyFont="1" applyBorder="1"/>
    <xf numFmtId="0" fontId="13" fillId="9" borderId="7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&#253;sledky_ve&#345;ejn&#233;ho%20hlasov&#225;n&#237;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ČET HLASŮ"/>
      <sheetName val="Ocenění"/>
      <sheetName val="Ceny_JSDHO ADHR 2022"/>
      <sheetName val="Ceny_SDH a HS ADHR 2022"/>
      <sheetName val="Helmy2022"/>
      <sheetName val="Vyhlašovací listina_2022"/>
      <sheetName val="Medajlonky- kontakty"/>
      <sheetName val="Suma-pořadí_2022"/>
      <sheetName val="Výsledek_TK"/>
      <sheetName val="KOLEKTIV"/>
      <sheetName val="jednotky22 1-3"/>
      <sheetName val="jednotky22 4-5"/>
      <sheetName val="sbory22 1-3"/>
      <sheetName val="sbory22 4-5"/>
      <sheetName val="kolektiv22"/>
      <sheetName val="Výsledek_TK (abecedně)"/>
      <sheetName val="jednotky22"/>
      <sheetName val="sbory22"/>
    </sheetNames>
    <sheetDataSet>
      <sheetData sheetId="0">
        <row r="5">
          <cell r="D5" t="str">
            <v>Hřensko</v>
          </cell>
          <cell r="E5" t="str">
            <v>ÚSK</v>
          </cell>
          <cell r="L5">
            <v>2509</v>
          </cell>
        </row>
        <row r="6">
          <cell r="D6" t="str">
            <v>Čelákovice</v>
          </cell>
          <cell r="E6" t="str">
            <v>SČK</v>
          </cell>
          <cell r="L6">
            <v>993</v>
          </cell>
        </row>
        <row r="7">
          <cell r="D7" t="str">
            <v>Senohraby</v>
          </cell>
          <cell r="E7" t="str">
            <v>SČK</v>
          </cell>
          <cell r="L7">
            <v>891</v>
          </cell>
        </row>
        <row r="8">
          <cell r="D8" t="str">
            <v>Višňová</v>
          </cell>
          <cell r="E8" t="str">
            <v>SČK</v>
          </cell>
          <cell r="L8">
            <v>870</v>
          </cell>
        </row>
        <row r="9">
          <cell r="D9" t="str">
            <v>Varnsdorf</v>
          </cell>
          <cell r="E9" t="str">
            <v>ÚSK</v>
          </cell>
          <cell r="L9">
            <v>644</v>
          </cell>
        </row>
        <row r="11">
          <cell r="D11" t="str">
            <v>Bor</v>
          </cell>
          <cell r="E11" t="str">
            <v>PLK</v>
          </cell>
          <cell r="L11">
            <v>1346</v>
          </cell>
        </row>
        <row r="12">
          <cell r="D12" t="str">
            <v>Domažlice</v>
          </cell>
          <cell r="E12" t="str">
            <v>PLK</v>
          </cell>
          <cell r="L12">
            <v>1318</v>
          </cell>
        </row>
        <row r="13">
          <cell r="D13" t="str">
            <v>Chrášťany</v>
          </cell>
          <cell r="E13" t="str">
            <v>JČK</v>
          </cell>
          <cell r="L13">
            <v>1226</v>
          </cell>
        </row>
        <row r="14">
          <cell r="D14" t="str">
            <v>Nýrsko</v>
          </cell>
          <cell r="E14" t="str">
            <v>PLK</v>
          </cell>
          <cell r="L14">
            <v>1135</v>
          </cell>
        </row>
        <row r="15">
          <cell r="D15" t="str">
            <v>Město Touškov</v>
          </cell>
          <cell r="E15" t="str">
            <v>PLK</v>
          </cell>
          <cell r="L15">
            <v>600</v>
          </cell>
        </row>
        <row r="17">
          <cell r="D17" t="str">
            <v>Dolní Dobrouč</v>
          </cell>
          <cell r="E17" t="str">
            <v>PAK</v>
          </cell>
          <cell r="L17">
            <v>1278</v>
          </cell>
        </row>
        <row r="18">
          <cell r="D18" t="str">
            <v>Stráž pod Ralskem</v>
          </cell>
          <cell r="E18" t="str">
            <v>LBK</v>
          </cell>
          <cell r="L18">
            <v>1176</v>
          </cell>
        </row>
        <row r="19">
          <cell r="D19" t="str">
            <v>Kopidlno</v>
          </cell>
          <cell r="E19" t="str">
            <v>KHK</v>
          </cell>
          <cell r="L19">
            <v>1114</v>
          </cell>
        </row>
        <row r="20">
          <cell r="D20" t="str">
            <v>Horní Maršov</v>
          </cell>
          <cell r="E20" t="str">
            <v>KHK</v>
          </cell>
          <cell r="L20">
            <v>1095</v>
          </cell>
        </row>
        <row r="21">
          <cell r="D21" t="str">
            <v>Městečko Trnávka</v>
          </cell>
          <cell r="E21" t="str">
            <v>PAK</v>
          </cell>
          <cell r="L21">
            <v>1093</v>
          </cell>
        </row>
        <row r="23">
          <cell r="D23" t="str">
            <v>Koryčany</v>
          </cell>
          <cell r="E23" t="str">
            <v>ZLK</v>
          </cell>
          <cell r="L23">
            <v>1857</v>
          </cell>
        </row>
        <row r="24">
          <cell r="D24" t="str">
            <v>Hošťálková</v>
          </cell>
          <cell r="E24" t="str">
            <v>ZLK</v>
          </cell>
          <cell r="L24">
            <v>1128</v>
          </cell>
        </row>
        <row r="25">
          <cell r="D25" t="str">
            <v>Němčice nad Hanou</v>
          </cell>
          <cell r="E25" t="str">
            <v>OLK</v>
          </cell>
          <cell r="L25">
            <v>1063</v>
          </cell>
        </row>
        <row r="26">
          <cell r="D26" t="str">
            <v>Havířov - Životice</v>
          </cell>
          <cell r="E26" t="str">
            <v>MSK</v>
          </cell>
          <cell r="L26">
            <v>1054</v>
          </cell>
        </row>
        <row r="27">
          <cell r="D27" t="str">
            <v>Lipník nad Bečvou</v>
          </cell>
          <cell r="E27" t="str">
            <v>OLK</v>
          </cell>
          <cell r="L27">
            <v>832</v>
          </cell>
        </row>
        <row r="29">
          <cell r="D29" t="str">
            <v>Strážnice</v>
          </cell>
          <cell r="E29" t="str">
            <v>JMK</v>
          </cell>
          <cell r="L29">
            <v>1801</v>
          </cell>
        </row>
        <row r="30">
          <cell r="D30" t="str">
            <v>Černovice</v>
          </cell>
          <cell r="E30" t="str">
            <v>VYS</v>
          </cell>
          <cell r="L30">
            <v>1292</v>
          </cell>
        </row>
        <row r="31">
          <cell r="D31" t="str">
            <v>Ždírec nad Doubravou</v>
          </cell>
          <cell r="E31" t="str">
            <v>VYS</v>
          </cell>
          <cell r="L31">
            <v>770</v>
          </cell>
        </row>
        <row r="32">
          <cell r="D32" t="str">
            <v>Luka nad Jihlavou</v>
          </cell>
          <cell r="E32" t="str">
            <v>VYS</v>
          </cell>
          <cell r="L32">
            <v>729</v>
          </cell>
        </row>
        <row r="33">
          <cell r="D33" t="str">
            <v>Česká Bělá</v>
          </cell>
          <cell r="E33" t="str">
            <v>VYS</v>
          </cell>
          <cell r="L33">
            <v>615</v>
          </cell>
        </row>
        <row r="37">
          <cell r="D37" t="str">
            <v>Háj u Duchcova</v>
          </cell>
          <cell r="E37" t="str">
            <v>ÚSK</v>
          </cell>
          <cell r="L37">
            <v>2006</v>
          </cell>
        </row>
        <row r="38">
          <cell r="D38" t="str">
            <v>Trhový Štěpánov</v>
          </cell>
          <cell r="E38" t="str">
            <v>SČK</v>
          </cell>
          <cell r="L38">
            <v>1426</v>
          </cell>
        </row>
        <row r="39">
          <cell r="D39" t="str">
            <v>Praha</v>
          </cell>
          <cell r="E39" t="str">
            <v>PHA</v>
          </cell>
          <cell r="L39">
            <v>940</v>
          </cell>
        </row>
        <row r="40">
          <cell r="D40" t="str">
            <v>Klapý</v>
          </cell>
          <cell r="E40" t="str">
            <v>ÚSK</v>
          </cell>
          <cell r="L40">
            <v>925</v>
          </cell>
        </row>
        <row r="41">
          <cell r="D41" t="str">
            <v>Praha - Kunratice</v>
          </cell>
          <cell r="E41" t="str">
            <v>PHA</v>
          </cell>
          <cell r="L41">
            <v>846</v>
          </cell>
        </row>
        <row r="43">
          <cell r="D43" t="str">
            <v>Milevsko</v>
          </cell>
          <cell r="E43" t="str">
            <v>JČK</v>
          </cell>
          <cell r="L43">
            <v>1600</v>
          </cell>
        </row>
        <row r="44">
          <cell r="D44" t="str">
            <v>Chyšky</v>
          </cell>
          <cell r="E44" t="str">
            <v>JČK</v>
          </cell>
          <cell r="L44">
            <v>1231</v>
          </cell>
        </row>
        <row r="45">
          <cell r="D45" t="str">
            <v>Pražák</v>
          </cell>
          <cell r="E45" t="str">
            <v>JČK</v>
          </cell>
          <cell r="L45">
            <v>1194</v>
          </cell>
        </row>
        <row r="46">
          <cell r="D46" t="str">
            <v>Dobrošov</v>
          </cell>
          <cell r="E46" t="str">
            <v>JČK</v>
          </cell>
          <cell r="L46">
            <v>1163</v>
          </cell>
        </row>
        <row r="47">
          <cell r="D47" t="str">
            <v>Vacov</v>
          </cell>
          <cell r="E47" t="str">
            <v>JČK</v>
          </cell>
          <cell r="L47">
            <v>1081</v>
          </cell>
        </row>
        <row r="49">
          <cell r="D49" t="str">
            <v>Kopidlno</v>
          </cell>
          <cell r="E49" t="str">
            <v>KHK</v>
          </cell>
          <cell r="L49">
            <v>1567</v>
          </cell>
        </row>
        <row r="50">
          <cell r="D50" t="str">
            <v>Peklo nad Zdobnicí</v>
          </cell>
          <cell r="E50" t="str">
            <v>KHK</v>
          </cell>
          <cell r="L50">
            <v>1512</v>
          </cell>
        </row>
        <row r="51">
          <cell r="D51" t="str">
            <v>Prosetín</v>
          </cell>
          <cell r="E51" t="str">
            <v>PAK</v>
          </cell>
          <cell r="L51">
            <v>1480</v>
          </cell>
        </row>
        <row r="52">
          <cell r="D52" t="str">
            <v>Dolní Dobrouč</v>
          </cell>
          <cell r="E52" t="str">
            <v>PAK</v>
          </cell>
          <cell r="L52">
            <v>1017</v>
          </cell>
        </row>
        <row r="53">
          <cell r="D53" t="str">
            <v>Žďárec u Seče</v>
          </cell>
          <cell r="E53" t="str">
            <v>PAK</v>
          </cell>
          <cell r="L53">
            <v>833</v>
          </cell>
        </row>
        <row r="55">
          <cell r="D55" t="str">
            <v>Jablůnka</v>
          </cell>
          <cell r="E55" t="str">
            <v>ZLK</v>
          </cell>
          <cell r="L55">
            <v>1428</v>
          </cell>
        </row>
        <row r="56">
          <cell r="D56" t="str">
            <v>Rokytnice</v>
          </cell>
          <cell r="E56" t="str">
            <v>OLK</v>
          </cell>
          <cell r="L56">
            <v>1218</v>
          </cell>
        </row>
        <row r="57">
          <cell r="D57" t="str">
            <v>Klimkovice</v>
          </cell>
          <cell r="E57" t="str">
            <v>MSK</v>
          </cell>
          <cell r="L57">
            <v>1202</v>
          </cell>
        </row>
        <row r="58">
          <cell r="D58" t="str">
            <v>Opava</v>
          </cell>
          <cell r="E58" t="str">
            <v>MSK</v>
          </cell>
          <cell r="L58">
            <v>1115</v>
          </cell>
        </row>
        <row r="59">
          <cell r="D59" t="str">
            <v>Vigantice</v>
          </cell>
          <cell r="E59" t="str">
            <v>ZLK</v>
          </cell>
          <cell r="L59">
            <v>1034</v>
          </cell>
        </row>
        <row r="61">
          <cell r="D61" t="str">
            <v>Bořitov</v>
          </cell>
          <cell r="E61" t="str">
            <v>JMK</v>
          </cell>
          <cell r="L61">
            <v>1421</v>
          </cell>
        </row>
        <row r="62">
          <cell r="D62" t="str">
            <v>Louka</v>
          </cell>
          <cell r="E62" t="str">
            <v>JMK</v>
          </cell>
          <cell r="L62">
            <v>1299</v>
          </cell>
        </row>
        <row r="63">
          <cell r="D63" t="str">
            <v>Hlubočany</v>
          </cell>
          <cell r="E63" t="str">
            <v>JMK</v>
          </cell>
          <cell r="L63">
            <v>1030</v>
          </cell>
        </row>
        <row r="64">
          <cell r="D64" t="str">
            <v>Medlovice</v>
          </cell>
          <cell r="E64" t="str">
            <v>JMK</v>
          </cell>
          <cell r="L64">
            <v>955</v>
          </cell>
        </row>
        <row r="65">
          <cell r="D65" t="str">
            <v>Jámy</v>
          </cell>
          <cell r="E65" t="str">
            <v>VYS</v>
          </cell>
          <cell r="L65">
            <v>937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745D-918D-4F1A-8B3C-F79B14E879FE}">
  <sheetPr>
    <pageSetUpPr fitToPage="1"/>
  </sheetPr>
  <dimension ref="B1:E37"/>
  <sheetViews>
    <sheetView showGridLines="0" tabSelected="1" zoomScale="60" zoomScaleNormal="60" workbookViewId="0">
      <selection activeCell="E37" sqref="E37"/>
    </sheetView>
  </sheetViews>
  <sheetFormatPr defaultRowHeight="15.75" x14ac:dyDescent="0.25"/>
  <cols>
    <col min="1" max="1" width="13.140625" customWidth="1"/>
    <col min="2" max="2" width="13.7109375" customWidth="1"/>
    <col min="3" max="3" width="53.42578125" style="2" customWidth="1"/>
    <col min="4" max="4" width="16.42578125" style="36" customWidth="1"/>
    <col min="5" max="5" width="22.28515625" style="36" customWidth="1"/>
  </cols>
  <sheetData>
    <row r="1" spans="2:5" ht="49.5" customHeight="1" x14ac:dyDescent="0.25">
      <c r="B1" s="35" t="s">
        <v>0</v>
      </c>
    </row>
    <row r="2" spans="2:5" ht="30.75" customHeight="1" thickBot="1" x14ac:dyDescent="0.3">
      <c r="B2" s="35"/>
    </row>
    <row r="3" spans="2:5" s="13" customFormat="1" ht="50.25" customHeight="1" thickBot="1" x14ac:dyDescent="0.3">
      <c r="B3" s="37" t="s">
        <v>15</v>
      </c>
      <c r="C3" s="38" t="s">
        <v>2</v>
      </c>
      <c r="D3" s="39" t="s">
        <v>3</v>
      </c>
      <c r="E3" s="40" t="s">
        <v>4</v>
      </c>
    </row>
    <row r="4" spans="2:5" ht="30" customHeight="1" x14ac:dyDescent="0.25">
      <c r="B4" s="9" t="s">
        <v>5</v>
      </c>
      <c r="C4" s="10"/>
      <c r="D4" s="10"/>
      <c r="E4" s="11"/>
    </row>
    <row r="5" spans="2:5" ht="30" customHeight="1" x14ac:dyDescent="0.25">
      <c r="B5" s="14" t="s">
        <v>6</v>
      </c>
      <c r="C5" s="15" t="str">
        <f>'[1]SOUČET HLASŮ'!D37</f>
        <v>Háj u Duchcova</v>
      </c>
      <c r="D5" s="16" t="str">
        <f>'[1]SOUČET HLASŮ'!E37</f>
        <v>ÚSK</v>
      </c>
      <c r="E5" s="16">
        <f>'[1]SOUČET HLASŮ'!L37</f>
        <v>2006</v>
      </c>
    </row>
    <row r="6" spans="2:5" ht="30" customHeight="1" x14ac:dyDescent="0.25">
      <c r="B6" s="14" t="s">
        <v>7</v>
      </c>
      <c r="C6" s="15" t="str">
        <f>'[1]SOUČET HLASŮ'!D38</f>
        <v>Trhový Štěpánov</v>
      </c>
      <c r="D6" s="16" t="str">
        <f>'[1]SOUČET HLASŮ'!E38</f>
        <v>SČK</v>
      </c>
      <c r="E6" s="16">
        <f>'[1]SOUČET HLASŮ'!L38</f>
        <v>1426</v>
      </c>
    </row>
    <row r="7" spans="2:5" ht="30" customHeight="1" x14ac:dyDescent="0.25">
      <c r="B7" s="14" t="s">
        <v>8</v>
      </c>
      <c r="C7" s="15" t="str">
        <f>'[1]SOUČET HLASŮ'!D39</f>
        <v>Praha</v>
      </c>
      <c r="D7" s="16" t="str">
        <f>'[1]SOUČET HLASŮ'!E39</f>
        <v>PHA</v>
      </c>
      <c r="E7" s="16">
        <f>'[1]SOUČET HLASŮ'!L39</f>
        <v>940</v>
      </c>
    </row>
    <row r="8" spans="2:5" ht="30" customHeight="1" x14ac:dyDescent="0.25">
      <c r="B8" s="14" t="s">
        <v>9</v>
      </c>
      <c r="C8" s="15" t="str">
        <f>'[1]SOUČET HLASŮ'!D40</f>
        <v>Klapý</v>
      </c>
      <c r="D8" s="16" t="str">
        <f>'[1]SOUČET HLASŮ'!E40</f>
        <v>ÚSK</v>
      </c>
      <c r="E8" s="16">
        <f>'[1]SOUČET HLASŮ'!L40</f>
        <v>925</v>
      </c>
    </row>
    <row r="9" spans="2:5" ht="30" customHeight="1" x14ac:dyDescent="0.25">
      <c r="B9" s="14" t="s">
        <v>10</v>
      </c>
      <c r="C9" s="15" t="str">
        <f>'[1]SOUČET HLASŮ'!D41</f>
        <v>Praha - Kunratice</v>
      </c>
      <c r="D9" s="16" t="str">
        <f>'[1]SOUČET HLASŮ'!E41</f>
        <v>PHA</v>
      </c>
      <c r="E9" s="16">
        <f>'[1]SOUČET HLASŮ'!L41</f>
        <v>846</v>
      </c>
    </row>
    <row r="10" spans="2:5" ht="30" customHeight="1" x14ac:dyDescent="0.25">
      <c r="B10" s="20" t="s">
        <v>11</v>
      </c>
      <c r="C10" s="20"/>
      <c r="D10" s="20"/>
      <c r="E10" s="21"/>
    </row>
    <row r="11" spans="2:5" ht="30" customHeight="1" x14ac:dyDescent="0.25">
      <c r="B11" s="14" t="s">
        <v>6</v>
      </c>
      <c r="C11" s="22" t="str">
        <f>'[1]SOUČET HLASŮ'!D43</f>
        <v>Milevsko</v>
      </c>
      <c r="D11" s="22" t="str">
        <f>'[1]SOUČET HLASŮ'!E43</f>
        <v>JČK</v>
      </c>
      <c r="E11" s="22">
        <f>'[1]SOUČET HLASŮ'!L43</f>
        <v>1600</v>
      </c>
    </row>
    <row r="12" spans="2:5" ht="30" customHeight="1" x14ac:dyDescent="0.25">
      <c r="B12" s="14" t="s">
        <v>7</v>
      </c>
      <c r="C12" s="22" t="str">
        <f>'[1]SOUČET HLASŮ'!D44</f>
        <v>Chyšky</v>
      </c>
      <c r="D12" s="22" t="str">
        <f>'[1]SOUČET HLASŮ'!E44</f>
        <v>JČK</v>
      </c>
      <c r="E12" s="22">
        <f>'[1]SOUČET HLASŮ'!L44</f>
        <v>1231</v>
      </c>
    </row>
    <row r="13" spans="2:5" ht="30" customHeight="1" x14ac:dyDescent="0.25">
      <c r="B13" s="14" t="s">
        <v>8</v>
      </c>
      <c r="C13" s="22" t="str">
        <f>'[1]SOUČET HLASŮ'!D45</f>
        <v>Pražák</v>
      </c>
      <c r="D13" s="22" t="str">
        <f>'[1]SOUČET HLASŮ'!E45</f>
        <v>JČK</v>
      </c>
      <c r="E13" s="22">
        <f>'[1]SOUČET HLASŮ'!L45</f>
        <v>1194</v>
      </c>
    </row>
    <row r="14" spans="2:5" ht="30" customHeight="1" x14ac:dyDescent="0.25">
      <c r="B14" s="14" t="s">
        <v>9</v>
      </c>
      <c r="C14" s="22" t="str">
        <f>'[1]SOUČET HLASŮ'!D46</f>
        <v>Dobrošov</v>
      </c>
      <c r="D14" s="22" t="str">
        <f>'[1]SOUČET HLASŮ'!E46</f>
        <v>JČK</v>
      </c>
      <c r="E14" s="22">
        <f>'[1]SOUČET HLASŮ'!L46</f>
        <v>1163</v>
      </c>
    </row>
    <row r="15" spans="2:5" ht="30" customHeight="1" x14ac:dyDescent="0.25">
      <c r="B15" s="14" t="s">
        <v>10</v>
      </c>
      <c r="C15" s="22" t="str">
        <f>'[1]SOUČET HLASŮ'!D47</f>
        <v>Vacov</v>
      </c>
      <c r="D15" s="22" t="str">
        <f>'[1]SOUČET HLASŮ'!E47</f>
        <v>JČK</v>
      </c>
      <c r="E15" s="22">
        <f>'[1]SOUČET HLASŮ'!L47</f>
        <v>1081</v>
      </c>
    </row>
    <row r="16" spans="2:5" ht="30" customHeight="1" x14ac:dyDescent="0.25">
      <c r="B16" s="20" t="s">
        <v>12</v>
      </c>
      <c r="C16" s="20"/>
      <c r="D16" s="20"/>
      <c r="E16" s="21"/>
    </row>
    <row r="17" spans="2:5" ht="30" customHeight="1" x14ac:dyDescent="0.25">
      <c r="B17" s="14" t="s">
        <v>6</v>
      </c>
      <c r="C17" s="41" t="str">
        <f>'[1]SOUČET HLASŮ'!D49</f>
        <v>Kopidlno</v>
      </c>
      <c r="D17" s="41" t="str">
        <f>'[1]SOUČET HLASŮ'!E49</f>
        <v>KHK</v>
      </c>
      <c r="E17" s="42">
        <f>'[1]SOUČET HLASŮ'!L49</f>
        <v>1567</v>
      </c>
    </row>
    <row r="18" spans="2:5" ht="30" customHeight="1" x14ac:dyDescent="0.25">
      <c r="B18" s="14" t="s">
        <v>7</v>
      </c>
      <c r="C18" s="41" t="str">
        <f>'[1]SOUČET HLASŮ'!D50</f>
        <v>Peklo nad Zdobnicí</v>
      </c>
      <c r="D18" s="41" t="str">
        <f>'[1]SOUČET HLASŮ'!E50</f>
        <v>KHK</v>
      </c>
      <c r="E18" s="42">
        <f>'[1]SOUČET HLASŮ'!L50</f>
        <v>1512</v>
      </c>
    </row>
    <row r="19" spans="2:5" ht="30" customHeight="1" x14ac:dyDescent="0.25">
      <c r="B19" s="14" t="s">
        <v>8</v>
      </c>
      <c r="C19" s="41" t="str">
        <f>'[1]SOUČET HLASŮ'!D51</f>
        <v>Prosetín</v>
      </c>
      <c r="D19" s="41" t="str">
        <f>'[1]SOUČET HLASŮ'!E51</f>
        <v>PAK</v>
      </c>
      <c r="E19" s="42">
        <f>'[1]SOUČET HLASŮ'!L51</f>
        <v>1480</v>
      </c>
    </row>
    <row r="20" spans="2:5" ht="30" customHeight="1" x14ac:dyDescent="0.25">
      <c r="B20" s="14" t="s">
        <v>9</v>
      </c>
      <c r="C20" s="41" t="str">
        <f>'[1]SOUČET HLASŮ'!D52</f>
        <v>Dolní Dobrouč</v>
      </c>
      <c r="D20" s="41" t="str">
        <f>'[1]SOUČET HLASŮ'!E52</f>
        <v>PAK</v>
      </c>
      <c r="E20" s="42">
        <f>'[1]SOUČET HLASŮ'!L52</f>
        <v>1017</v>
      </c>
    </row>
    <row r="21" spans="2:5" ht="30" customHeight="1" x14ac:dyDescent="0.25">
      <c r="B21" s="14" t="s">
        <v>10</v>
      </c>
      <c r="C21" s="41" t="str">
        <f>'[1]SOUČET HLASŮ'!D53</f>
        <v>Žďárec u Seče</v>
      </c>
      <c r="D21" s="41" t="str">
        <f>'[1]SOUČET HLASŮ'!E53</f>
        <v>PAK</v>
      </c>
      <c r="E21" s="42">
        <f>'[1]SOUČET HLASŮ'!L53</f>
        <v>833</v>
      </c>
    </row>
    <row r="22" spans="2:5" ht="30" customHeight="1" x14ac:dyDescent="0.25">
      <c r="B22" s="20" t="s">
        <v>13</v>
      </c>
      <c r="C22" s="20"/>
      <c r="D22" s="20"/>
      <c r="E22" s="21"/>
    </row>
    <row r="23" spans="2:5" ht="30" customHeight="1" x14ac:dyDescent="0.25">
      <c r="B23" s="14" t="s">
        <v>6</v>
      </c>
      <c r="C23" s="27" t="str">
        <f>'[1]SOUČET HLASŮ'!D55</f>
        <v>Jablůnka</v>
      </c>
      <c r="D23" s="27" t="str">
        <f>'[1]SOUČET HLASŮ'!E55</f>
        <v>ZLK</v>
      </c>
      <c r="E23" s="28">
        <f>'[1]SOUČET HLASŮ'!L55</f>
        <v>1428</v>
      </c>
    </row>
    <row r="24" spans="2:5" ht="30" customHeight="1" x14ac:dyDescent="0.25">
      <c r="B24" s="14" t="s">
        <v>7</v>
      </c>
      <c r="C24" s="27" t="str">
        <f>'[1]SOUČET HLASŮ'!D56</f>
        <v>Rokytnice</v>
      </c>
      <c r="D24" s="27" t="str">
        <f>'[1]SOUČET HLASŮ'!E56</f>
        <v>OLK</v>
      </c>
      <c r="E24" s="28">
        <f>'[1]SOUČET HLASŮ'!L56</f>
        <v>1218</v>
      </c>
    </row>
    <row r="25" spans="2:5" ht="30" customHeight="1" x14ac:dyDescent="0.25">
      <c r="B25" s="14" t="s">
        <v>8</v>
      </c>
      <c r="C25" s="27" t="str">
        <f>'[1]SOUČET HLASŮ'!D57</f>
        <v>Klimkovice</v>
      </c>
      <c r="D25" s="27" t="str">
        <f>'[1]SOUČET HLASŮ'!E57</f>
        <v>MSK</v>
      </c>
      <c r="E25" s="28">
        <f>'[1]SOUČET HLASŮ'!L57</f>
        <v>1202</v>
      </c>
    </row>
    <row r="26" spans="2:5" ht="30" customHeight="1" x14ac:dyDescent="0.25">
      <c r="B26" s="14" t="s">
        <v>9</v>
      </c>
      <c r="C26" s="27" t="str">
        <f>'[1]SOUČET HLASŮ'!D58</f>
        <v>Opava</v>
      </c>
      <c r="D26" s="27" t="str">
        <f>'[1]SOUČET HLASŮ'!E58</f>
        <v>MSK</v>
      </c>
      <c r="E26" s="28">
        <f>'[1]SOUČET HLASŮ'!L58</f>
        <v>1115</v>
      </c>
    </row>
    <row r="27" spans="2:5" ht="30" customHeight="1" x14ac:dyDescent="0.25">
      <c r="B27" s="14" t="s">
        <v>10</v>
      </c>
      <c r="C27" s="27" t="str">
        <f>'[1]SOUČET HLASŮ'!D59</f>
        <v>Vigantice</v>
      </c>
      <c r="D27" s="27" t="str">
        <f>'[1]SOUČET HLASŮ'!E59</f>
        <v>ZLK</v>
      </c>
      <c r="E27" s="28">
        <f>'[1]SOUČET HLASŮ'!L59</f>
        <v>1034</v>
      </c>
    </row>
    <row r="28" spans="2:5" ht="30" customHeight="1" x14ac:dyDescent="0.25">
      <c r="B28" s="20" t="s">
        <v>14</v>
      </c>
      <c r="C28" s="20"/>
      <c r="D28" s="20"/>
      <c r="E28" s="21"/>
    </row>
    <row r="29" spans="2:5" ht="30" customHeight="1" x14ac:dyDescent="0.25">
      <c r="B29" s="14" t="s">
        <v>6</v>
      </c>
      <c r="C29" s="29" t="str">
        <f>'[1]SOUČET HLASŮ'!D61</f>
        <v>Bořitov</v>
      </c>
      <c r="D29" s="29" t="str">
        <f>'[1]SOUČET HLASŮ'!E61</f>
        <v>JMK</v>
      </c>
      <c r="E29" s="30">
        <f>'[1]SOUČET HLASŮ'!L61</f>
        <v>1421</v>
      </c>
    </row>
    <row r="30" spans="2:5" ht="30" customHeight="1" x14ac:dyDescent="0.25">
      <c r="B30" s="14" t="s">
        <v>7</v>
      </c>
      <c r="C30" s="29" t="str">
        <f>'[1]SOUČET HLASŮ'!D62</f>
        <v>Louka</v>
      </c>
      <c r="D30" s="29" t="str">
        <f>'[1]SOUČET HLASŮ'!E62</f>
        <v>JMK</v>
      </c>
      <c r="E30" s="30">
        <f>'[1]SOUČET HLASŮ'!L62</f>
        <v>1299</v>
      </c>
    </row>
    <row r="31" spans="2:5" ht="30" customHeight="1" x14ac:dyDescent="0.25">
      <c r="B31" s="14" t="s">
        <v>8</v>
      </c>
      <c r="C31" s="29" t="str">
        <f>'[1]SOUČET HLASŮ'!D63</f>
        <v>Hlubočany</v>
      </c>
      <c r="D31" s="29" t="str">
        <f>'[1]SOUČET HLASŮ'!E63</f>
        <v>JMK</v>
      </c>
      <c r="E31" s="30">
        <f>'[1]SOUČET HLASŮ'!L63</f>
        <v>1030</v>
      </c>
    </row>
    <row r="32" spans="2:5" ht="30" customHeight="1" x14ac:dyDescent="0.25">
      <c r="B32" s="14" t="s">
        <v>9</v>
      </c>
      <c r="C32" s="29" t="str">
        <f>'[1]SOUČET HLASŮ'!D64</f>
        <v>Medlovice</v>
      </c>
      <c r="D32" s="29" t="str">
        <f>'[1]SOUČET HLASŮ'!E64</f>
        <v>JMK</v>
      </c>
      <c r="E32" s="30">
        <f>'[1]SOUČET HLASŮ'!L64</f>
        <v>955</v>
      </c>
    </row>
    <row r="33" spans="2:5" ht="30" customHeight="1" x14ac:dyDescent="0.25">
      <c r="B33" s="14" t="s">
        <v>10</v>
      </c>
      <c r="C33" s="29" t="str">
        <f>'[1]SOUČET HLASŮ'!D65</f>
        <v>Jámy</v>
      </c>
      <c r="D33" s="29" t="str">
        <f>'[1]SOUČET HLASŮ'!E65</f>
        <v>VYS</v>
      </c>
      <c r="E33" s="30">
        <f>'[1]SOUČET HLASŮ'!L65</f>
        <v>937</v>
      </c>
    </row>
    <row r="34" spans="2:5" ht="21" x14ac:dyDescent="0.35">
      <c r="B34" s="12"/>
      <c r="C34" s="31"/>
      <c r="D34" s="32"/>
      <c r="E34" s="32"/>
    </row>
    <row r="37" spans="2:5" ht="18" x14ac:dyDescent="0.25">
      <c r="E37" s="33"/>
    </row>
  </sheetData>
  <mergeCells count="5">
    <mergeCell ref="B4:D4"/>
    <mergeCell ref="B10:D10"/>
    <mergeCell ref="B16:D16"/>
    <mergeCell ref="B22:D22"/>
    <mergeCell ref="B28:D28"/>
  </mergeCells>
  <pageMargins left="0.25" right="0.25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24D2A-73C1-4678-9391-58BF0D61CD54}">
  <sheetPr>
    <pageSetUpPr fitToPage="1"/>
  </sheetPr>
  <dimension ref="B1:I39"/>
  <sheetViews>
    <sheetView showGridLines="0" topLeftCell="A13" zoomScale="60" zoomScaleNormal="60" workbookViewId="0">
      <selection activeCell="E36" sqref="E36:E40"/>
    </sheetView>
  </sheetViews>
  <sheetFormatPr defaultRowHeight="18" x14ac:dyDescent="0.25"/>
  <cols>
    <col min="1" max="1" width="11.5703125" customWidth="1"/>
    <col min="2" max="2" width="13.7109375" customWidth="1"/>
    <col min="3" max="3" width="56.85546875" style="2" customWidth="1"/>
    <col min="4" max="4" width="10.7109375" style="3" customWidth="1"/>
    <col min="5" max="5" width="19.140625" style="4" bestFit="1" customWidth="1"/>
    <col min="7" max="7" width="24.85546875" customWidth="1"/>
  </cols>
  <sheetData>
    <row r="1" spans="2:9" ht="49.5" customHeight="1" x14ac:dyDescent="0.25">
      <c r="B1" s="1" t="s">
        <v>0</v>
      </c>
    </row>
    <row r="2" spans="2:9" ht="33.75" customHeight="1" thickBot="1" x14ac:dyDescent="0.3">
      <c r="C2" s="5"/>
    </row>
    <row r="3" spans="2:9" ht="46.5" customHeight="1" thickBot="1" x14ac:dyDescent="0.3">
      <c r="B3" s="6" t="s">
        <v>1</v>
      </c>
      <c r="C3" s="7" t="s">
        <v>2</v>
      </c>
      <c r="D3" s="7" t="s">
        <v>3</v>
      </c>
      <c r="E3" s="8" t="s">
        <v>4</v>
      </c>
    </row>
    <row r="4" spans="2:9" ht="30" customHeight="1" x14ac:dyDescent="0.25">
      <c r="B4" s="9" t="s">
        <v>5</v>
      </c>
      <c r="C4" s="10"/>
      <c r="D4" s="10"/>
      <c r="E4" s="11"/>
    </row>
    <row r="5" spans="2:9" s="18" customFormat="1" ht="30" customHeight="1" x14ac:dyDescent="0.25">
      <c r="B5" s="14" t="s">
        <v>6</v>
      </c>
      <c r="C5" s="15" t="str">
        <f>'[1]SOUČET HLASŮ'!D5</f>
        <v>Hřensko</v>
      </c>
      <c r="D5" s="15" t="str">
        <f>'[1]SOUČET HLASŮ'!E5</f>
        <v>ÚSK</v>
      </c>
      <c r="E5" s="16">
        <f>'[1]SOUČET HLASŮ'!L5</f>
        <v>2509</v>
      </c>
      <c r="F5" s="17"/>
      <c r="G5" s="17"/>
      <c r="H5" s="17"/>
      <c r="I5" s="17"/>
    </row>
    <row r="6" spans="2:9" s="18" customFormat="1" ht="30" customHeight="1" x14ac:dyDescent="0.25">
      <c r="B6" s="14" t="s">
        <v>7</v>
      </c>
      <c r="C6" s="15" t="str">
        <f>'[1]SOUČET HLASŮ'!D6</f>
        <v>Čelákovice</v>
      </c>
      <c r="D6" s="15" t="str">
        <f>'[1]SOUČET HLASŮ'!E6</f>
        <v>SČK</v>
      </c>
      <c r="E6" s="16">
        <f>'[1]SOUČET HLASŮ'!L6</f>
        <v>993</v>
      </c>
      <c r="F6" s="17"/>
      <c r="G6" s="17"/>
      <c r="H6" s="17"/>
      <c r="I6" s="17"/>
    </row>
    <row r="7" spans="2:9" s="18" customFormat="1" ht="30" customHeight="1" x14ac:dyDescent="0.25">
      <c r="B7" s="14" t="s">
        <v>8</v>
      </c>
      <c r="C7" s="15" t="str">
        <f>'[1]SOUČET HLASŮ'!D7</f>
        <v>Senohraby</v>
      </c>
      <c r="D7" s="15" t="str">
        <f>'[1]SOUČET HLASŮ'!E7</f>
        <v>SČK</v>
      </c>
      <c r="E7" s="16">
        <f>'[1]SOUČET HLASŮ'!L7</f>
        <v>891</v>
      </c>
      <c r="F7" s="17"/>
      <c r="G7" s="17"/>
      <c r="H7" s="17"/>
      <c r="I7" s="17"/>
    </row>
    <row r="8" spans="2:9" s="18" customFormat="1" ht="30" customHeight="1" x14ac:dyDescent="0.25">
      <c r="B8" s="14" t="s">
        <v>9</v>
      </c>
      <c r="C8" s="15" t="str">
        <f>'[1]SOUČET HLASŮ'!D8</f>
        <v>Višňová</v>
      </c>
      <c r="D8" s="15" t="str">
        <f>'[1]SOUČET HLASŮ'!E8</f>
        <v>SČK</v>
      </c>
      <c r="E8" s="16">
        <f>'[1]SOUČET HLASŮ'!L8</f>
        <v>870</v>
      </c>
      <c r="F8" s="17"/>
      <c r="G8" s="17"/>
      <c r="H8" s="17"/>
      <c r="I8" s="17"/>
    </row>
    <row r="9" spans="2:9" s="18" customFormat="1" ht="30" customHeight="1" x14ac:dyDescent="0.25">
      <c r="B9" s="14" t="s">
        <v>10</v>
      </c>
      <c r="C9" s="15" t="str">
        <f>'[1]SOUČET HLASŮ'!D9</f>
        <v>Varnsdorf</v>
      </c>
      <c r="D9" s="15" t="str">
        <f>'[1]SOUČET HLASŮ'!E9</f>
        <v>ÚSK</v>
      </c>
      <c r="E9" s="16">
        <f>'[1]SOUČET HLASŮ'!L9</f>
        <v>644</v>
      </c>
      <c r="F9" s="17"/>
      <c r="G9" s="17"/>
      <c r="H9" s="17"/>
      <c r="I9" s="17"/>
    </row>
    <row r="10" spans="2:9" ht="30" customHeight="1" x14ac:dyDescent="0.25">
      <c r="B10" s="20" t="s">
        <v>11</v>
      </c>
      <c r="C10" s="20"/>
      <c r="D10" s="20"/>
      <c r="E10" s="21"/>
      <c r="F10" s="19"/>
      <c r="G10" s="19"/>
      <c r="H10" s="19"/>
      <c r="I10" s="19"/>
    </row>
    <row r="11" spans="2:9" ht="30" customHeight="1" x14ac:dyDescent="0.25">
      <c r="B11" s="14" t="s">
        <v>6</v>
      </c>
      <c r="C11" s="22" t="str">
        <f>'[1]SOUČET HLASŮ'!D11</f>
        <v>Bor</v>
      </c>
      <c r="D11" s="22" t="str">
        <f>'[1]SOUČET HLASŮ'!E11</f>
        <v>PLK</v>
      </c>
      <c r="E11" s="22">
        <f>'[1]SOUČET HLASŮ'!L11</f>
        <v>1346</v>
      </c>
      <c r="F11" s="19"/>
      <c r="G11" s="19"/>
      <c r="H11" s="19"/>
      <c r="I11" s="19"/>
    </row>
    <row r="12" spans="2:9" ht="30" customHeight="1" x14ac:dyDescent="0.25">
      <c r="B12" s="14" t="s">
        <v>7</v>
      </c>
      <c r="C12" s="22" t="str">
        <f>'[1]SOUČET HLASŮ'!D12</f>
        <v>Domažlice</v>
      </c>
      <c r="D12" s="22" t="str">
        <f>'[1]SOUČET HLASŮ'!E12</f>
        <v>PLK</v>
      </c>
      <c r="E12" s="22">
        <f>'[1]SOUČET HLASŮ'!L12</f>
        <v>1318</v>
      </c>
      <c r="F12" s="19"/>
      <c r="G12" s="19"/>
      <c r="H12" s="19"/>
      <c r="I12" s="19"/>
    </row>
    <row r="13" spans="2:9" ht="30" customHeight="1" x14ac:dyDescent="0.25">
      <c r="B13" s="14" t="s">
        <v>8</v>
      </c>
      <c r="C13" s="22" t="str">
        <f>'[1]SOUČET HLASŮ'!D13</f>
        <v>Chrášťany</v>
      </c>
      <c r="D13" s="22" t="str">
        <f>'[1]SOUČET HLASŮ'!E13</f>
        <v>JČK</v>
      </c>
      <c r="E13" s="22">
        <f>'[1]SOUČET HLASŮ'!L13</f>
        <v>1226</v>
      </c>
      <c r="F13" s="19"/>
      <c r="G13" s="19"/>
      <c r="H13" s="19"/>
      <c r="I13" s="19"/>
    </row>
    <row r="14" spans="2:9" ht="30" customHeight="1" x14ac:dyDescent="0.25">
      <c r="B14" s="14" t="s">
        <v>9</v>
      </c>
      <c r="C14" s="22" t="str">
        <f>'[1]SOUČET HLASŮ'!D14</f>
        <v>Nýrsko</v>
      </c>
      <c r="D14" s="22" t="str">
        <f>'[1]SOUČET HLASŮ'!E14</f>
        <v>PLK</v>
      </c>
      <c r="E14" s="22">
        <f>'[1]SOUČET HLASŮ'!L14</f>
        <v>1135</v>
      </c>
      <c r="F14" s="19"/>
      <c r="G14" s="19"/>
      <c r="H14" s="19"/>
      <c r="I14" s="19"/>
    </row>
    <row r="15" spans="2:9" ht="30" customHeight="1" x14ac:dyDescent="0.25">
      <c r="B15" s="14" t="s">
        <v>10</v>
      </c>
      <c r="C15" s="22" t="str">
        <f>'[1]SOUČET HLASŮ'!D15</f>
        <v>Město Touškov</v>
      </c>
      <c r="D15" s="22" t="str">
        <f>'[1]SOUČET HLASŮ'!E15</f>
        <v>PLK</v>
      </c>
      <c r="E15" s="22">
        <f>'[1]SOUČET HLASŮ'!L15</f>
        <v>600</v>
      </c>
      <c r="F15" s="19"/>
      <c r="G15" s="19"/>
      <c r="H15" s="19"/>
      <c r="I15" s="19"/>
    </row>
    <row r="16" spans="2:9" ht="30" customHeight="1" x14ac:dyDescent="0.25">
      <c r="B16" s="20" t="s">
        <v>12</v>
      </c>
      <c r="C16" s="20"/>
      <c r="D16" s="20"/>
      <c r="E16" s="21"/>
      <c r="F16" s="19"/>
      <c r="G16" s="19"/>
      <c r="H16" s="19"/>
      <c r="I16" s="19"/>
    </row>
    <row r="17" spans="2:9" ht="30" customHeight="1" x14ac:dyDescent="0.25">
      <c r="B17" s="14" t="s">
        <v>6</v>
      </c>
      <c r="C17" s="23" t="str">
        <f>'[1]SOUČET HLASŮ'!D17</f>
        <v>Dolní Dobrouč</v>
      </c>
      <c r="D17" s="24" t="str">
        <f>'[1]SOUČET HLASŮ'!E17</f>
        <v>PAK</v>
      </c>
      <c r="E17" s="25">
        <f>'[1]SOUČET HLASŮ'!L17</f>
        <v>1278</v>
      </c>
      <c r="F17" s="19"/>
      <c r="G17" s="19"/>
      <c r="H17" s="19"/>
      <c r="I17" s="19"/>
    </row>
    <row r="18" spans="2:9" ht="30" customHeight="1" x14ac:dyDescent="0.25">
      <c r="B18" s="14" t="s">
        <v>7</v>
      </c>
      <c r="C18" s="23" t="str">
        <f>'[1]SOUČET HLASŮ'!D18</f>
        <v>Stráž pod Ralskem</v>
      </c>
      <c r="D18" s="24" t="str">
        <f>'[1]SOUČET HLASŮ'!E18</f>
        <v>LBK</v>
      </c>
      <c r="E18" s="25">
        <f>'[1]SOUČET HLASŮ'!L18</f>
        <v>1176</v>
      </c>
      <c r="F18" s="19"/>
      <c r="G18" s="19"/>
      <c r="H18" s="19"/>
      <c r="I18" s="19"/>
    </row>
    <row r="19" spans="2:9" ht="30" customHeight="1" x14ac:dyDescent="0.25">
      <c r="B19" s="14" t="s">
        <v>8</v>
      </c>
      <c r="C19" s="23" t="str">
        <f>'[1]SOUČET HLASŮ'!D19</f>
        <v>Kopidlno</v>
      </c>
      <c r="D19" s="24" t="str">
        <f>'[1]SOUČET HLASŮ'!E19</f>
        <v>KHK</v>
      </c>
      <c r="E19" s="25">
        <f>'[1]SOUČET HLASŮ'!L19</f>
        <v>1114</v>
      </c>
      <c r="F19" s="19"/>
      <c r="G19" s="19"/>
      <c r="H19" s="19"/>
      <c r="I19" s="19"/>
    </row>
    <row r="20" spans="2:9" ht="30" customHeight="1" x14ac:dyDescent="0.25">
      <c r="B20" s="14" t="s">
        <v>9</v>
      </c>
      <c r="C20" s="23" t="str">
        <f>'[1]SOUČET HLASŮ'!D20</f>
        <v>Horní Maršov</v>
      </c>
      <c r="D20" s="24" t="str">
        <f>'[1]SOUČET HLASŮ'!E20</f>
        <v>KHK</v>
      </c>
      <c r="E20" s="25">
        <f>'[1]SOUČET HLASŮ'!L20</f>
        <v>1095</v>
      </c>
      <c r="F20" s="19"/>
      <c r="G20" s="19"/>
      <c r="H20" s="19"/>
      <c r="I20" s="19"/>
    </row>
    <row r="21" spans="2:9" ht="30" customHeight="1" x14ac:dyDescent="0.25">
      <c r="B21" s="14" t="s">
        <v>10</v>
      </c>
      <c r="C21" s="23" t="str">
        <f>'[1]SOUČET HLASŮ'!D21</f>
        <v>Městečko Trnávka</v>
      </c>
      <c r="D21" s="24" t="str">
        <f>'[1]SOUČET HLASŮ'!E21</f>
        <v>PAK</v>
      </c>
      <c r="E21" s="25">
        <f>'[1]SOUČET HLASŮ'!L21</f>
        <v>1093</v>
      </c>
      <c r="F21" s="19"/>
      <c r="G21" s="19"/>
      <c r="H21" s="19"/>
      <c r="I21" s="19"/>
    </row>
    <row r="22" spans="2:9" ht="30" customHeight="1" x14ac:dyDescent="0.25">
      <c r="B22" s="20" t="s">
        <v>13</v>
      </c>
      <c r="C22" s="20"/>
      <c r="D22" s="20"/>
      <c r="E22" s="21"/>
      <c r="F22" s="19"/>
      <c r="G22" s="19"/>
      <c r="H22" s="19"/>
      <c r="I22" s="19"/>
    </row>
    <row r="23" spans="2:9" ht="30" customHeight="1" x14ac:dyDescent="0.25">
      <c r="B23" s="14" t="s">
        <v>6</v>
      </c>
      <c r="C23" s="26" t="str">
        <f>'[1]SOUČET HLASŮ'!D23</f>
        <v>Koryčany</v>
      </c>
      <c r="D23" s="27" t="str">
        <f>'[1]SOUČET HLASŮ'!E23</f>
        <v>ZLK</v>
      </c>
      <c r="E23" s="28">
        <f>'[1]SOUČET HLASŮ'!L23</f>
        <v>1857</v>
      </c>
      <c r="F23" s="19"/>
      <c r="G23" s="19"/>
      <c r="H23" s="19"/>
      <c r="I23" s="19"/>
    </row>
    <row r="24" spans="2:9" ht="30" customHeight="1" x14ac:dyDescent="0.25">
      <c r="B24" s="14" t="s">
        <v>7</v>
      </c>
      <c r="C24" s="26" t="str">
        <f>'[1]SOUČET HLASŮ'!D24</f>
        <v>Hošťálková</v>
      </c>
      <c r="D24" s="27" t="str">
        <f>'[1]SOUČET HLASŮ'!E24</f>
        <v>ZLK</v>
      </c>
      <c r="E24" s="28">
        <f>'[1]SOUČET HLASŮ'!L24</f>
        <v>1128</v>
      </c>
      <c r="F24" s="19"/>
      <c r="G24" s="19"/>
      <c r="H24" s="19"/>
      <c r="I24" s="19"/>
    </row>
    <row r="25" spans="2:9" ht="30" customHeight="1" x14ac:dyDescent="0.25">
      <c r="B25" s="14" t="s">
        <v>8</v>
      </c>
      <c r="C25" s="26" t="str">
        <f>'[1]SOUČET HLASŮ'!D25</f>
        <v>Němčice nad Hanou</v>
      </c>
      <c r="D25" s="27" t="str">
        <f>'[1]SOUČET HLASŮ'!E25</f>
        <v>OLK</v>
      </c>
      <c r="E25" s="28">
        <f>'[1]SOUČET HLASŮ'!L25</f>
        <v>1063</v>
      </c>
      <c r="F25" s="19"/>
      <c r="G25" s="19"/>
      <c r="H25" s="19"/>
      <c r="I25" s="19"/>
    </row>
    <row r="26" spans="2:9" ht="30" customHeight="1" x14ac:dyDescent="0.25">
      <c r="B26" s="14" t="s">
        <v>9</v>
      </c>
      <c r="C26" s="26" t="str">
        <f>'[1]SOUČET HLASŮ'!D26</f>
        <v>Havířov - Životice</v>
      </c>
      <c r="D26" s="27" t="str">
        <f>'[1]SOUČET HLASŮ'!E26</f>
        <v>MSK</v>
      </c>
      <c r="E26" s="28">
        <f>'[1]SOUČET HLASŮ'!L26</f>
        <v>1054</v>
      </c>
      <c r="F26" s="19"/>
      <c r="G26" s="19"/>
      <c r="H26" s="19"/>
      <c r="I26" s="19"/>
    </row>
    <row r="27" spans="2:9" ht="30" customHeight="1" x14ac:dyDescent="0.25">
      <c r="B27" s="14" t="s">
        <v>10</v>
      </c>
      <c r="C27" s="26" t="str">
        <f>'[1]SOUČET HLASŮ'!D27</f>
        <v>Lipník nad Bečvou</v>
      </c>
      <c r="D27" s="27" t="str">
        <f>'[1]SOUČET HLASŮ'!E27</f>
        <v>OLK</v>
      </c>
      <c r="E27" s="28">
        <f>'[1]SOUČET HLASŮ'!L27</f>
        <v>832</v>
      </c>
      <c r="F27" s="19"/>
      <c r="G27" s="19"/>
      <c r="H27" s="19"/>
      <c r="I27" s="19"/>
    </row>
    <row r="28" spans="2:9" ht="30" customHeight="1" x14ac:dyDescent="0.25">
      <c r="B28" s="20" t="s">
        <v>14</v>
      </c>
      <c r="C28" s="20"/>
      <c r="D28" s="20"/>
      <c r="E28" s="21"/>
      <c r="F28" s="19"/>
      <c r="G28" s="19"/>
      <c r="H28" s="19"/>
      <c r="I28" s="19"/>
    </row>
    <row r="29" spans="2:9" ht="30" customHeight="1" x14ac:dyDescent="0.25">
      <c r="B29" s="14" t="s">
        <v>6</v>
      </c>
      <c r="C29" s="29" t="str">
        <f>'[1]SOUČET HLASŮ'!D29</f>
        <v>Strážnice</v>
      </c>
      <c r="D29" s="29" t="str">
        <f>'[1]SOUČET HLASŮ'!E29</f>
        <v>JMK</v>
      </c>
      <c r="E29" s="30">
        <f>'[1]SOUČET HLASŮ'!L29</f>
        <v>1801</v>
      </c>
      <c r="F29" s="19"/>
      <c r="G29" s="19"/>
      <c r="H29" s="19"/>
      <c r="I29" s="19"/>
    </row>
    <row r="30" spans="2:9" ht="30" customHeight="1" x14ac:dyDescent="0.25">
      <c r="B30" s="14" t="s">
        <v>7</v>
      </c>
      <c r="C30" s="29" t="str">
        <f>'[1]SOUČET HLASŮ'!D30</f>
        <v>Černovice</v>
      </c>
      <c r="D30" s="29" t="str">
        <f>'[1]SOUČET HLASŮ'!E30</f>
        <v>VYS</v>
      </c>
      <c r="E30" s="30">
        <f>'[1]SOUČET HLASŮ'!L30</f>
        <v>1292</v>
      </c>
      <c r="F30" s="19"/>
      <c r="G30" s="19"/>
      <c r="H30" s="19"/>
      <c r="I30" s="19"/>
    </row>
    <row r="31" spans="2:9" ht="30" customHeight="1" x14ac:dyDescent="0.25">
      <c r="B31" s="14" t="s">
        <v>8</v>
      </c>
      <c r="C31" s="29" t="str">
        <f>'[1]SOUČET HLASŮ'!D31</f>
        <v>Ždírec nad Doubravou</v>
      </c>
      <c r="D31" s="29" t="str">
        <f>'[1]SOUČET HLASŮ'!E31</f>
        <v>VYS</v>
      </c>
      <c r="E31" s="30">
        <f>'[1]SOUČET HLASŮ'!L31</f>
        <v>770</v>
      </c>
      <c r="F31" s="19"/>
      <c r="G31" s="19"/>
      <c r="H31" s="19"/>
      <c r="I31" s="19"/>
    </row>
    <row r="32" spans="2:9" ht="30" customHeight="1" x14ac:dyDescent="0.25">
      <c r="B32" s="14" t="s">
        <v>9</v>
      </c>
      <c r="C32" s="29" t="str">
        <f>'[1]SOUČET HLASŮ'!D32</f>
        <v>Luka nad Jihlavou</v>
      </c>
      <c r="D32" s="29" t="str">
        <f>'[1]SOUČET HLASŮ'!E32</f>
        <v>VYS</v>
      </c>
      <c r="E32" s="30">
        <f>'[1]SOUČET HLASŮ'!L32</f>
        <v>729</v>
      </c>
      <c r="F32" s="19"/>
      <c r="G32" s="19"/>
      <c r="H32" s="19"/>
      <c r="I32" s="19"/>
    </row>
    <row r="33" spans="2:9" ht="30" customHeight="1" x14ac:dyDescent="0.25">
      <c r="B33" s="14" t="s">
        <v>10</v>
      </c>
      <c r="C33" s="29" t="str">
        <f>'[1]SOUČET HLASŮ'!D33</f>
        <v>Česká Bělá</v>
      </c>
      <c r="D33" s="29" t="str">
        <f>'[1]SOUČET HLASŮ'!E33</f>
        <v>VYS</v>
      </c>
      <c r="E33" s="30">
        <f>'[1]SOUČET HLASŮ'!L33</f>
        <v>615</v>
      </c>
      <c r="F33" s="19"/>
      <c r="G33" s="19"/>
      <c r="H33" s="19"/>
      <c r="I33" s="19"/>
    </row>
    <row r="34" spans="2:9" ht="21" x14ac:dyDescent="0.35">
      <c r="B34" s="12"/>
      <c r="C34" s="31"/>
      <c r="D34" s="32"/>
      <c r="E34" s="32"/>
      <c r="F34" s="19"/>
      <c r="G34" s="19"/>
      <c r="H34" s="19"/>
      <c r="I34" s="19"/>
    </row>
    <row r="35" spans="2:9" x14ac:dyDescent="0.25">
      <c r="F35" s="19"/>
      <c r="G35" s="19"/>
      <c r="H35" s="19"/>
      <c r="I35" s="19"/>
    </row>
    <row r="36" spans="2:9" x14ac:dyDescent="0.25">
      <c r="E36" s="33"/>
    </row>
    <row r="37" spans="2:9" x14ac:dyDescent="0.25">
      <c r="E37" s="34"/>
    </row>
    <row r="38" spans="2:9" x14ac:dyDescent="0.25">
      <c r="E38" s="34"/>
    </row>
    <row r="39" spans="2:9" x14ac:dyDescent="0.25">
      <c r="E39" s="33"/>
    </row>
  </sheetData>
  <mergeCells count="5">
    <mergeCell ref="B4:D4"/>
    <mergeCell ref="B10:D10"/>
    <mergeCell ref="B16:D16"/>
    <mergeCell ref="B22:D22"/>
    <mergeCell ref="B28:D28"/>
  </mergeCells>
  <pageMargins left="0.25" right="0.25" top="0.75" bottom="0.75" header="0.3" footer="0.3"/>
  <pageSetup paperSize="9" scale="1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B74F-6E67-4D48-A7EB-CE97D95125EC}">
  <dimension ref="B5:D9"/>
  <sheetViews>
    <sheetView workbookViewId="0">
      <selection activeCell="D9" sqref="D9"/>
    </sheetView>
  </sheetViews>
  <sheetFormatPr defaultRowHeight="15" x14ac:dyDescent="0.25"/>
  <cols>
    <col min="2" max="2" width="24.140625" customWidth="1"/>
    <col min="3" max="3" width="33.28515625" customWidth="1"/>
    <col min="4" max="4" width="21.140625" customWidth="1"/>
  </cols>
  <sheetData>
    <row r="5" spans="2:4" ht="33" x14ac:dyDescent="0.25">
      <c r="B5" s="43" t="s">
        <v>16</v>
      </c>
      <c r="C5" s="44" t="s">
        <v>17</v>
      </c>
      <c r="D5" s="45" t="s">
        <v>18</v>
      </c>
    </row>
    <row r="6" spans="2:4" ht="33" x14ac:dyDescent="0.25">
      <c r="B6" s="46"/>
      <c r="C6" s="44" t="s">
        <v>19</v>
      </c>
      <c r="D6" s="45" t="s">
        <v>20</v>
      </c>
    </row>
    <row r="7" spans="2:4" ht="33.75" x14ac:dyDescent="0.5">
      <c r="B7" s="46"/>
      <c r="C7" s="47" t="s">
        <v>21</v>
      </c>
      <c r="D7" s="48" t="s">
        <v>22</v>
      </c>
    </row>
    <row r="8" spans="2:4" ht="33.75" x14ac:dyDescent="0.5">
      <c r="B8" s="46"/>
      <c r="C8" s="47" t="s">
        <v>23</v>
      </c>
      <c r="D8" s="48" t="s">
        <v>24</v>
      </c>
    </row>
    <row r="9" spans="2:4" ht="33.75" x14ac:dyDescent="0.5">
      <c r="B9" s="49"/>
      <c r="C9" s="47" t="s">
        <v>25</v>
      </c>
      <c r="D9" s="48" t="s">
        <v>18</v>
      </c>
    </row>
  </sheetData>
  <mergeCells count="1">
    <mergeCell ref="B5:B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SDH a HS ADHR 2022</vt:lpstr>
      <vt:lpstr>JSDHO ADHR 2022</vt:lpstr>
      <vt:lpstr>Kolektivy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dcterms:created xsi:type="dcterms:W3CDTF">2022-11-18T19:04:50Z</dcterms:created>
  <dcterms:modified xsi:type="dcterms:W3CDTF">2022-11-18T19:08:26Z</dcterms:modified>
</cp:coreProperties>
</file>